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activeTab="3"/>
  </bookViews>
  <sheets>
    <sheet name="Fazilka" sheetId="1" r:id="rId1"/>
    <sheet name="Abohar" sheetId="2" r:id="rId2"/>
    <sheet name="Jalalabad" sheetId="3" r:id="rId3"/>
    <sheet name="Arniwalasheikh subhan" sheetId="4" r:id="rId4"/>
  </sheets>
  <definedNames>
    <definedName name="_xlnm.Print_Area" localSheetId="1">Abohar!$A$2:$E$20</definedName>
    <definedName name="_xlnm.Print_Area" localSheetId="3">'Arniwalasheikh subhan'!$A$2:$E$20</definedName>
    <definedName name="_xlnm.Print_Area" localSheetId="0">Fazilka!$A$1:$E$20</definedName>
    <definedName name="_xlnm.Print_Area" localSheetId="2">Jalalabad!$A$2:$E$20</definedName>
  </definedNames>
  <calcPr calcId="125725"/>
</workbook>
</file>

<file path=xl/calcChain.xml><?xml version="1.0" encoding="utf-8"?>
<calcChain xmlns="http://schemas.openxmlformats.org/spreadsheetml/2006/main">
  <c r="C14" i="4"/>
  <c r="C12"/>
  <c r="E9"/>
  <c r="E8"/>
  <c r="C14" i="3"/>
  <c r="C12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<sst xmlns="http://schemas.openxmlformats.org/spreadsheetml/2006/main" count="96" uniqueCount="27">
  <si>
    <t>Name of ULB:   Fazilka</t>
  </si>
  <si>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</si>
  <si>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</si>
  <si>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</si>
  <si>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</si>
  <si>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</si>
  <si>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</si>
  <si>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</si>
  <si>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</si>
  <si>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</si>
  <si>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GoP Share per seat (i.e 1/3rd of Central Share per Seat for CTs/PTs)</t>
  </si>
  <si>
    <t>Central Share per Urinal</t>
  </si>
  <si>
    <t>GoP Share per Urinal (i.e 1/3rd of Central Share per Urinal)</t>
  </si>
  <si>
    <t>Name of ULB:   Abohar</t>
  </si>
  <si>
    <t>Name of ULB:   Jalalabad</t>
  </si>
  <si>
    <t>Name of ULB:   Arniwala seikh subhan</t>
  </si>
  <si>
    <t>Note:-</t>
  </si>
  <si>
    <t>a.</t>
  </si>
  <si>
    <t>b.</t>
  </si>
  <si>
    <t>You are requested to follow SBM guidelines and census data.</t>
  </si>
  <si>
    <t>Signature of  DDLG / Executive officer</t>
  </si>
  <si>
    <t>Above figures are purely tentative and it is entirely upto urban local body to fix the targets of construction of IHHL, Urinal Units in blocks,  CT seats &amp; PT seats as per actual ground situation.</t>
  </si>
  <si>
    <t>No. Of Community Toilet seats to be constructed</t>
  </si>
  <si>
    <t>No. Of Public Toilet seats to be constructed</t>
  </si>
  <si>
    <t>c.</t>
  </si>
  <si>
    <t>Toilet seats constructed from year 2011 to till date are included in above figures.</t>
  </si>
  <si>
    <t>Funds available under CTs/ PTs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</si>
</sst>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/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F10" sqref="F10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0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76492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1056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4" t="s">
        <v>22</v>
      </c>
      <c r="C8" s="11">
        <v>15</v>
      </c>
      <c r="D8" s="11">
        <v>11</v>
      </c>
      <c r="E8" s="12">
        <f>C8+D8</f>
        <v>26</v>
      </c>
    </row>
    <row r="9" spans="1:6">
      <c r="A9" s="3">
        <v>4</v>
      </c>
      <c r="B9" s="24" t="s">
        <v>23</v>
      </c>
      <c r="C9" s="11">
        <v>13</v>
      </c>
      <c r="D9" s="11">
        <v>15</v>
      </c>
      <c r="E9" s="12">
        <f>C9+D9</f>
        <v>28</v>
      </c>
    </row>
    <row r="10" spans="1:6">
      <c r="A10" s="28" t="s">
        <v>26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16</v>
      </c>
      <c r="C16" s="21"/>
      <c r="D16" s="21"/>
      <c r="E16" s="21"/>
    </row>
    <row r="17" spans="1:5" ht="36" customHeight="1">
      <c r="A17" s="22" t="s">
        <v>17</v>
      </c>
      <c r="B17" s="27" t="s">
        <v>21</v>
      </c>
      <c r="C17" s="27"/>
      <c r="D17" s="27"/>
      <c r="E17" s="27"/>
    </row>
    <row r="18" spans="1:5" ht="21" customHeight="1">
      <c r="A18" s="22" t="s">
        <v>18</v>
      </c>
      <c r="B18" s="26" t="s">
        <v>19</v>
      </c>
      <c r="C18" s="26"/>
      <c r="D18" s="26"/>
      <c r="E18" s="26"/>
    </row>
    <row r="19" spans="1:5" ht="27.75" customHeight="1">
      <c r="A19" s="22" t="s">
        <v>24</v>
      </c>
      <c r="B19" s="26" t="s">
        <v>25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25" t="s">
        <v>20</v>
      </c>
      <c r="C21" s="25"/>
      <c r="D21" s="25"/>
      <c r="E21" s="25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F10" sqref="F10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13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145302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2602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4" t="s">
        <v>22</v>
      </c>
      <c r="C8" s="11">
        <v>29</v>
      </c>
      <c r="D8" s="11">
        <v>21</v>
      </c>
      <c r="E8" s="12">
        <f>C8+D8</f>
        <v>50</v>
      </c>
    </row>
    <row r="9" spans="1:6">
      <c r="A9" s="3">
        <v>4</v>
      </c>
      <c r="B9" s="24" t="s">
        <v>23</v>
      </c>
      <c r="C9" s="11">
        <v>22</v>
      </c>
      <c r="D9" s="11">
        <v>26</v>
      </c>
      <c r="E9" s="12">
        <f>C9+D9</f>
        <v>48</v>
      </c>
    </row>
    <row r="10" spans="1:6">
      <c r="A10" s="28" t="s">
        <v>26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16</v>
      </c>
      <c r="C16" s="21"/>
      <c r="D16" s="21"/>
      <c r="E16" s="21"/>
    </row>
    <row r="17" spans="1:5" ht="36" customHeight="1">
      <c r="A17" s="22" t="s">
        <v>17</v>
      </c>
      <c r="B17" s="27" t="s">
        <v>21</v>
      </c>
      <c r="C17" s="27"/>
      <c r="D17" s="27"/>
      <c r="E17" s="27"/>
    </row>
    <row r="18" spans="1:5" ht="21" customHeight="1">
      <c r="A18" s="22" t="s">
        <v>18</v>
      </c>
      <c r="B18" s="26" t="s">
        <v>19</v>
      </c>
      <c r="C18" s="26"/>
      <c r="D18" s="26"/>
      <c r="E18" s="26"/>
    </row>
    <row r="19" spans="1:5" ht="27.75" customHeight="1">
      <c r="A19" s="22" t="s">
        <v>24</v>
      </c>
      <c r="B19" s="26" t="s">
        <v>25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25" t="s">
        <v>20</v>
      </c>
      <c r="C21" s="25"/>
      <c r="D21" s="25"/>
      <c r="E21" s="25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10" sqref="F10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14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38965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385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4" t="s">
        <v>22</v>
      </c>
      <c r="C8" s="11">
        <v>6</v>
      </c>
      <c r="D8" s="11">
        <v>4</v>
      </c>
      <c r="E8" s="12">
        <f>C8+D8</f>
        <v>10</v>
      </c>
    </row>
    <row r="9" spans="1:6">
      <c r="A9" s="3">
        <v>4</v>
      </c>
      <c r="B9" s="24" t="s">
        <v>23</v>
      </c>
      <c r="C9" s="11">
        <v>8</v>
      </c>
      <c r="D9" s="11">
        <v>8</v>
      </c>
      <c r="E9" s="12">
        <f>C9+D9</f>
        <v>16</v>
      </c>
    </row>
    <row r="10" spans="1:6">
      <c r="A10" s="28" t="s">
        <v>26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16</v>
      </c>
      <c r="C16" s="21"/>
      <c r="D16" s="21"/>
      <c r="E16" s="21"/>
    </row>
    <row r="17" spans="1:5" ht="36" customHeight="1">
      <c r="A17" s="22" t="s">
        <v>17</v>
      </c>
      <c r="B17" s="27" t="s">
        <v>21</v>
      </c>
      <c r="C17" s="27"/>
      <c r="D17" s="27"/>
      <c r="E17" s="27"/>
    </row>
    <row r="18" spans="1:5" ht="21" customHeight="1">
      <c r="A18" s="22" t="s">
        <v>18</v>
      </c>
      <c r="B18" s="26" t="s">
        <v>19</v>
      </c>
      <c r="C18" s="26"/>
      <c r="D18" s="26"/>
      <c r="E18" s="26"/>
    </row>
    <row r="19" spans="1:5" ht="27.75" customHeight="1">
      <c r="A19" s="22" t="s">
        <v>24</v>
      </c>
      <c r="B19" s="26" t="s">
        <v>25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25" t="s">
        <v>20</v>
      </c>
      <c r="C21" s="25"/>
      <c r="D21" s="25"/>
      <c r="E21" s="25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H15" sqref="H15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1" spans="1:6" ht="15.75" thickBot="1"/>
    <row r="2" spans="1:6" ht="18.75" thickBot="1">
      <c r="A2" s="40" t="s">
        <v>15</v>
      </c>
      <c r="B2" s="41"/>
      <c r="C2" s="41"/>
      <c r="D2" s="41"/>
      <c r="E2" s="42"/>
    </row>
    <row r="3" spans="1:6" ht="23.25" customHeight="1">
      <c r="A3" s="2" t="s">
        <v>1</v>
      </c>
      <c r="B3" s="43" t="s">
        <v>2</v>
      </c>
      <c r="C3" s="44"/>
      <c r="D3" s="44"/>
      <c r="E3" s="45"/>
      <c r="F3" s="1"/>
    </row>
    <row r="4" spans="1:6">
      <c r="A4" s="3">
        <v>1</v>
      </c>
      <c r="B4" s="4" t="s">
        <v>3</v>
      </c>
      <c r="C4" s="46">
        <v>9353</v>
      </c>
      <c r="D4" s="47"/>
      <c r="E4" s="48"/>
    </row>
    <row r="5" spans="1:6">
      <c r="A5" s="28" t="s">
        <v>4</v>
      </c>
      <c r="B5" s="29"/>
      <c r="C5" s="29"/>
      <c r="D5" s="29"/>
      <c r="E5" s="30"/>
    </row>
    <row r="6" spans="1:6">
      <c r="A6" s="6">
        <v>2</v>
      </c>
      <c r="B6" s="7" t="s">
        <v>5</v>
      </c>
      <c r="C6" s="46">
        <v>620</v>
      </c>
      <c r="D6" s="47"/>
      <c r="E6" s="48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4" t="s">
        <v>22</v>
      </c>
      <c r="C8" s="11">
        <v>10</v>
      </c>
      <c r="D8" s="11">
        <v>7</v>
      </c>
      <c r="E8" s="12">
        <f>C8+D8</f>
        <v>17</v>
      </c>
    </row>
    <row r="9" spans="1:6">
      <c r="A9" s="3">
        <v>4</v>
      </c>
      <c r="B9" s="24" t="s">
        <v>23</v>
      </c>
      <c r="C9" s="11">
        <v>3</v>
      </c>
      <c r="D9" s="11">
        <v>3</v>
      </c>
      <c r="E9" s="12">
        <f>C9+D9</f>
        <v>6</v>
      </c>
    </row>
    <row r="10" spans="1:6">
      <c r="A10" s="28" t="s">
        <v>26</v>
      </c>
      <c r="B10" s="29"/>
      <c r="C10" s="29"/>
      <c r="D10" s="29"/>
      <c r="E10" s="30"/>
    </row>
    <row r="11" spans="1:6">
      <c r="A11" s="3">
        <v>5</v>
      </c>
      <c r="B11" s="13" t="s">
        <v>9</v>
      </c>
      <c r="C11" s="31">
        <v>39200</v>
      </c>
      <c r="D11" s="32"/>
      <c r="E11" s="33"/>
    </row>
    <row r="12" spans="1:6">
      <c r="A12" s="3">
        <v>6</v>
      </c>
      <c r="B12" s="4" t="s">
        <v>10</v>
      </c>
      <c r="C12" s="34">
        <f>1/3*C11</f>
        <v>13066.666666666666</v>
      </c>
      <c r="D12" s="35"/>
      <c r="E12" s="36"/>
    </row>
    <row r="13" spans="1:6">
      <c r="A13" s="3">
        <v>7</v>
      </c>
      <c r="B13" s="4" t="s">
        <v>11</v>
      </c>
      <c r="C13" s="31">
        <v>12800</v>
      </c>
      <c r="D13" s="32"/>
      <c r="E13" s="33"/>
    </row>
    <row r="14" spans="1:6" ht="15.75" thickBot="1">
      <c r="A14" s="14">
        <v>8</v>
      </c>
      <c r="B14" s="15" t="s">
        <v>12</v>
      </c>
      <c r="C14" s="37">
        <f>1/3*C13</f>
        <v>4266.6666666666661</v>
      </c>
      <c r="D14" s="38"/>
      <c r="E14" s="39"/>
    </row>
    <row r="15" spans="1:6">
      <c r="A15" s="16"/>
      <c r="B15" s="17"/>
      <c r="C15" s="17"/>
      <c r="D15" s="17"/>
      <c r="E15" s="17"/>
    </row>
    <row r="16" spans="1:6">
      <c r="A16" s="19"/>
      <c r="B16" s="20" t="s">
        <v>16</v>
      </c>
      <c r="C16" s="21"/>
      <c r="D16" s="21"/>
      <c r="E16" s="21"/>
    </row>
    <row r="17" spans="1:5" ht="36" customHeight="1">
      <c r="A17" s="22" t="s">
        <v>17</v>
      </c>
      <c r="B17" s="27" t="s">
        <v>21</v>
      </c>
      <c r="C17" s="27"/>
      <c r="D17" s="27"/>
      <c r="E17" s="27"/>
    </row>
    <row r="18" spans="1:5" ht="21" customHeight="1">
      <c r="A18" s="22" t="s">
        <v>18</v>
      </c>
      <c r="B18" s="26" t="s">
        <v>19</v>
      </c>
      <c r="C18" s="26"/>
      <c r="D18" s="26"/>
      <c r="E18" s="26"/>
    </row>
    <row r="19" spans="1:5" ht="27.75" customHeight="1">
      <c r="A19" s="22" t="s">
        <v>24</v>
      </c>
      <c r="B19" s="26" t="s">
        <v>25</v>
      </c>
      <c r="C19" s="26"/>
      <c r="D19" s="26"/>
      <c r="E19" s="26"/>
    </row>
    <row r="20" spans="1:5">
      <c r="A20" s="22"/>
      <c r="B20" s="23"/>
      <c r="C20" s="23"/>
      <c r="D20" s="23"/>
      <c r="E20" s="23"/>
    </row>
    <row r="21" spans="1:5">
      <c r="B21" s="25" t="s">
        <v>20</v>
      </c>
      <c r="C21" s="25"/>
      <c r="D21" s="25"/>
      <c r="E21" s="25"/>
    </row>
    <row r="22" spans="1:5">
      <c r="B22" s="18"/>
      <c r="C22" s="18"/>
      <c r="D22" s="18"/>
      <c r="E22" s="18"/>
    </row>
    <row r="23" spans="1:5">
      <c r="B23" s="18"/>
      <c r="C23" s="18"/>
      <c r="D23" s="18"/>
      <c r="E23" s="18"/>
    </row>
    <row r="24" spans="1:5">
      <c r="B24" s="18"/>
      <c r="C24" s="18"/>
      <c r="D24" s="18"/>
      <c r="E24" s="18"/>
    </row>
  </sheetData>
  <mergeCells count="14">
    <mergeCell ref="A2:E2"/>
    <mergeCell ref="B3:E3"/>
    <mergeCell ref="C4:E4"/>
    <mergeCell ref="A5:E5"/>
    <mergeCell ref="C6:E6"/>
    <mergeCell ref="B21:E21"/>
    <mergeCell ref="B19:E19"/>
    <mergeCell ref="B17:E17"/>
    <mergeCell ref="B18:E18"/>
    <mergeCell ref="A10:E10"/>
    <mergeCell ref="C11:E11"/>
    <mergeCell ref="C12:E12"/>
    <mergeCell ref="C13:E13"/>
    <mergeCell ref="C14:E14"/>
  </mergeCells>
  <pageMargins left="0.69930555555555596" right="0.6993055555555559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Fazilka</vt:lpstr>
      <vt:lpstr>Abohar</vt:lpstr>
      <vt:lpstr>Jalalabad</vt:lpstr>
      <vt:lpstr>Arniwalasheikh subhan</vt:lpstr>
      <vt:lpstr>Abohar!Print_Area</vt:lpstr>
      <vt:lpstr>'Arniwalasheikh subhan'!Print_Area</vt:lpstr>
      <vt:lpstr>Fazilka!Print_Area</vt:lpstr>
      <vt:lpstr>Jalalabad!Print_Area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2017-01-04T07:37:44Z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