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activeTab="4"/>
  </bookViews>
  <sheets>
    <sheet name="Barnala" sheetId="1" r:id="rId1"/>
    <sheet name="Bhadaur" sheetId="2" r:id="rId2"/>
    <sheet name="Dhanula" sheetId="3" r:id="rId3"/>
    <sheet name="Tapa" sheetId="4" r:id="rId4"/>
    <sheet name="Handiaya" sheetId="5" r:id="rId5"/>
  </sheets>
  <calcPr calcId="125725"/>
</workbook>
</file>

<file path=xl/calcChain.xml><?xml version="1.0" encoding="utf-8"?>
<calcChain xmlns="http://schemas.openxmlformats.org/spreadsheetml/2006/main">
  <c r="C14" i="3"/>
  <c r="C14" i="5"/>
  <c r="C12"/>
  <c r="E9"/>
  <c r="E8"/>
  <c r="C14" i="4"/>
  <c r="C12"/>
  <c r="E9"/>
  <c r="E8"/>
  <c r="C12" i="3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<sst xmlns="http://schemas.openxmlformats.org/spreadsheetml/2006/main" count="120" uniqueCount="28">
  <si>
    <t>Name of ULB:   Barnala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</si>
  <si>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</si>
  <si>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</si>
  <si>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</si>
  <si>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</si>
  <si>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</si>
  <si>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</si>
  <si>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</si>
  <si>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</si>
  <si>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</si>
  <si>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</si>
  <si>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</si>
  <si>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</si>
  <si>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Note:-</t>
  </si>
  <si>
    <t>a.</t>
  </si>
  <si>
    <t>b.</t>
  </si>
  <si>
    <t>You are requested to follow SBM guidelines and census data.</t>
  </si>
  <si>
    <t>Signature of  DDLG / Executive officer</t>
  </si>
  <si>
    <t>Name of ULB:   Bhadaur</t>
  </si>
  <si>
    <t>Name of ULB:   Dhanula</t>
  </si>
  <si>
    <t>Name of ULB:   Tapa</t>
  </si>
  <si>
    <t>Name of ULB:   Handiaya</t>
  </si>
  <si>
    <t>Funds available under CTs/ PTs (Rs.)</t>
  </si>
  <si>
    <t>Above figures are purely tentative and it is entirely upto urban local body to fix the targets of construction of IHHL, Urinal Units in blocks,  CT seats &amp; PT seats as per actual ground situation.</t>
  </si>
  <si>
    <t>c.</t>
  </si>
  <si>
    <t>Toilet seats constructed from year 2011 to till date are included in above figures.</t>
  </si>
  <si>
    <t>No. Of Community Toilet seats to be constructed</t>
  </si>
  <si>
    <t>No. Of Public Toilet seats to be constructed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</si>
</sst>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Verdana"/>
      <charset val="134"/>
    </font>
    <font>
      <sz val="12"/>
      <color theme="1"/>
      <name val="Verdana"/>
      <charset val="134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0" fillId="0" borderId="0" xfId="0" applyBorder="1" applyAlignment="1"/>
    <xf numFmtId="0" fontId="2" fillId="3" borderId="8" xfId="0" applyFont="1" applyFill="1" applyBorder="1" applyAlignment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/>
    <xf numFmtId="0" fontId="2" fillId="3" borderId="14" xfId="0" applyFont="1" applyFill="1" applyBorder="1" applyAlignment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8" fillId="0" borderId="9" xfId="0" applyFont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0</v>
      </c>
      <c r="B2" s="42"/>
      <c r="C2" s="42"/>
      <c r="D2" s="42"/>
      <c r="E2" s="43"/>
    </row>
    <row r="3" spans="1:6" ht="23.25" customHeight="1">
      <c r="A3" s="23" t="s">
        <v>1</v>
      </c>
      <c r="B3" s="44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116449</v>
      </c>
      <c r="D4" s="46"/>
      <c r="E4" s="47"/>
    </row>
    <row r="5" spans="1:6">
      <c r="A5" s="32" t="s">
        <v>4</v>
      </c>
      <c r="B5" s="33"/>
      <c r="C5" s="33"/>
      <c r="D5" s="33"/>
      <c r="E5" s="34"/>
    </row>
    <row r="6" spans="1:6">
      <c r="A6" s="6">
        <v>2</v>
      </c>
      <c r="B6" s="7" t="s">
        <v>5</v>
      </c>
      <c r="C6" s="46">
        <v>3169</v>
      </c>
      <c r="D6" s="46"/>
      <c r="E6" s="47"/>
    </row>
    <row r="7" spans="1:6">
      <c r="A7" s="3"/>
      <c r="B7" s="11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73" t="s">
        <v>26</v>
      </c>
      <c r="C8" s="11">
        <v>10</v>
      </c>
      <c r="D8" s="11">
        <v>7</v>
      </c>
      <c r="E8" s="12">
        <f>C8+D8</f>
        <v>17</v>
      </c>
    </row>
    <row r="9" spans="1:6">
      <c r="A9" s="3">
        <v>4</v>
      </c>
      <c r="B9" s="73" t="s">
        <v>27</v>
      </c>
      <c r="C9" s="11">
        <v>18</v>
      </c>
      <c r="D9" s="11">
        <v>21</v>
      </c>
      <c r="E9" s="12">
        <f>C9+D9</f>
        <v>39</v>
      </c>
    </row>
    <row r="10" spans="1:6">
      <c r="A10" s="32" t="s">
        <v>22</v>
      </c>
      <c r="B10" s="33"/>
      <c r="C10" s="33"/>
      <c r="D10" s="33"/>
      <c r="E10" s="34"/>
    </row>
    <row r="11" spans="1:6">
      <c r="A11" s="3">
        <v>6</v>
      </c>
      <c r="B11" s="13" t="s">
        <v>9</v>
      </c>
      <c r="C11" s="35">
        <v>39200</v>
      </c>
      <c r="D11" s="35"/>
      <c r="E11" s="36"/>
    </row>
    <row r="12" spans="1:6">
      <c r="A12" s="3">
        <v>7</v>
      </c>
      <c r="B12" s="4" t="s">
        <v>10</v>
      </c>
      <c r="C12" s="37">
        <f>1/3*C11</f>
        <v>13066.666666666666</v>
      </c>
      <c r="D12" s="37"/>
      <c r="E12" s="38"/>
    </row>
    <row r="13" spans="1:6">
      <c r="A13" s="3">
        <v>8</v>
      </c>
      <c r="B13" s="4" t="s">
        <v>11</v>
      </c>
      <c r="C13" s="35">
        <v>12800</v>
      </c>
      <c r="D13" s="35"/>
      <c r="E13" s="36"/>
    </row>
    <row r="14" spans="1:6">
      <c r="A14" s="14">
        <v>9</v>
      </c>
      <c r="B14" s="15" t="s">
        <v>12</v>
      </c>
      <c r="C14" s="39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29" t="s">
        <v>23</v>
      </c>
      <c r="C17" s="30"/>
      <c r="D17" s="30"/>
      <c r="E17" s="30"/>
    </row>
    <row r="18" spans="1:5" ht="21" customHeight="1">
      <c r="A18" s="21" t="s">
        <v>15</v>
      </c>
      <c r="B18" s="31" t="s">
        <v>16</v>
      </c>
      <c r="C18" s="31"/>
      <c r="D18" s="31"/>
      <c r="E18" s="31"/>
    </row>
    <row r="19" spans="1:5" ht="27.75" customHeight="1">
      <c r="A19" s="69" t="s">
        <v>24</v>
      </c>
      <c r="B19" s="70" t="s">
        <v>25</v>
      </c>
      <c r="C19" s="70"/>
      <c r="D19" s="70"/>
      <c r="E19" s="70"/>
    </row>
    <row r="20" spans="1:5">
      <c r="A20" s="69"/>
      <c r="B20" s="71"/>
      <c r="C20" s="71"/>
      <c r="D20" s="71"/>
      <c r="E20" s="71"/>
    </row>
    <row r="21" spans="1:5">
      <c r="B21" s="72" t="s">
        <v>17</v>
      </c>
      <c r="C21" s="72"/>
      <c r="D21" s="72"/>
      <c r="E21" s="7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60" t="s">
        <v>18</v>
      </c>
      <c r="B2" s="61"/>
      <c r="C2" s="61"/>
      <c r="D2" s="61"/>
      <c r="E2" s="62"/>
    </row>
    <row r="3" spans="1:6" ht="23.25" customHeight="1">
      <c r="A3" s="2" t="s">
        <v>1</v>
      </c>
      <c r="B3" s="63" t="s">
        <v>2</v>
      </c>
      <c r="C3" s="64"/>
      <c r="D3" s="64"/>
      <c r="E3" s="65"/>
      <c r="F3" s="1"/>
    </row>
    <row r="4" spans="1:6">
      <c r="A4" s="3">
        <v>1</v>
      </c>
      <c r="B4" s="4" t="s">
        <v>3</v>
      </c>
      <c r="C4" s="66">
        <v>18561</v>
      </c>
      <c r="D4" s="67"/>
      <c r="E4" s="68"/>
    </row>
    <row r="5" spans="1:6">
      <c r="A5" s="48" t="s">
        <v>4</v>
      </c>
      <c r="B5" s="49"/>
      <c r="C5" s="49"/>
      <c r="D5" s="49"/>
      <c r="E5" s="50"/>
    </row>
    <row r="6" spans="1:6">
      <c r="A6" s="6">
        <v>2</v>
      </c>
      <c r="B6" s="7" t="s">
        <v>5</v>
      </c>
      <c r="C6" s="66">
        <v>1161</v>
      </c>
      <c r="D6" s="67"/>
      <c r="E6" s="6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73" t="s">
        <v>26</v>
      </c>
      <c r="C8" s="11">
        <v>8</v>
      </c>
      <c r="D8" s="11">
        <v>6</v>
      </c>
      <c r="E8" s="12">
        <f>C8+D8</f>
        <v>14</v>
      </c>
    </row>
    <row r="9" spans="1:6">
      <c r="A9" s="3">
        <v>4</v>
      </c>
      <c r="B9" s="73" t="s">
        <v>27</v>
      </c>
      <c r="C9" s="11">
        <v>5</v>
      </c>
      <c r="D9" s="11">
        <v>5</v>
      </c>
      <c r="E9" s="12">
        <f>C9+D9</f>
        <v>10</v>
      </c>
    </row>
    <row r="10" spans="1:6">
      <c r="A10" s="48" t="s">
        <v>22</v>
      </c>
      <c r="B10" s="49"/>
      <c r="C10" s="49"/>
      <c r="D10" s="49"/>
      <c r="E10" s="50"/>
    </row>
    <row r="11" spans="1:6">
      <c r="A11" s="3">
        <v>5</v>
      </c>
      <c r="B11" s="13" t="s">
        <v>9</v>
      </c>
      <c r="C11" s="51">
        <v>39200</v>
      </c>
      <c r="D11" s="52"/>
      <c r="E11" s="53"/>
    </row>
    <row r="12" spans="1:6">
      <c r="A12" s="3">
        <v>6</v>
      </c>
      <c r="B12" s="4" t="s">
        <v>10</v>
      </c>
      <c r="C12" s="54">
        <f>1/3*C11</f>
        <v>13066.666666666666</v>
      </c>
      <c r="D12" s="55"/>
      <c r="E12" s="56"/>
    </row>
    <row r="13" spans="1:6">
      <c r="A13" s="3">
        <v>7</v>
      </c>
      <c r="B13" s="4" t="s">
        <v>11</v>
      </c>
      <c r="C13" s="51">
        <v>12800</v>
      </c>
      <c r="D13" s="52"/>
      <c r="E13" s="53"/>
    </row>
    <row r="14" spans="1:6">
      <c r="A14" s="14">
        <v>8</v>
      </c>
      <c r="B14" s="15" t="s">
        <v>12</v>
      </c>
      <c r="C14" s="57">
        <f>1/3*C13</f>
        <v>4266.6666666666661</v>
      </c>
      <c r="D14" s="58"/>
      <c r="E14" s="59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29" t="s">
        <v>23</v>
      </c>
      <c r="C17" s="30"/>
      <c r="D17" s="30"/>
      <c r="E17" s="30"/>
    </row>
    <row r="18" spans="1:5" ht="21" customHeight="1">
      <c r="A18" s="21" t="s">
        <v>15</v>
      </c>
      <c r="B18" s="31" t="s">
        <v>16</v>
      </c>
      <c r="C18" s="31"/>
      <c r="D18" s="31"/>
      <c r="E18" s="31"/>
    </row>
    <row r="19" spans="1:5" ht="27.75" customHeight="1">
      <c r="A19" s="69" t="s">
        <v>24</v>
      </c>
      <c r="B19" s="70" t="s">
        <v>25</v>
      </c>
      <c r="C19" s="70"/>
      <c r="D19" s="70"/>
      <c r="E19" s="70"/>
    </row>
    <row r="20" spans="1:5">
      <c r="A20" s="69"/>
      <c r="B20" s="71"/>
      <c r="C20" s="71"/>
      <c r="D20" s="71"/>
      <c r="E20" s="71"/>
    </row>
    <row r="21" spans="1:5">
      <c r="B21" s="72" t="s">
        <v>17</v>
      </c>
      <c r="C21" s="72"/>
      <c r="D21" s="72"/>
      <c r="E21" s="7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60" t="s">
        <v>19</v>
      </c>
      <c r="B2" s="61"/>
      <c r="C2" s="61"/>
      <c r="D2" s="61"/>
      <c r="E2" s="62"/>
    </row>
    <row r="3" spans="1:6" ht="23.25" customHeight="1">
      <c r="A3" s="2" t="s">
        <v>1</v>
      </c>
      <c r="B3" s="63" t="s">
        <v>2</v>
      </c>
      <c r="C3" s="64"/>
      <c r="D3" s="64"/>
      <c r="E3" s="65"/>
      <c r="F3" s="1"/>
    </row>
    <row r="4" spans="1:6">
      <c r="A4" s="3">
        <v>1</v>
      </c>
      <c r="B4" s="4" t="s">
        <v>3</v>
      </c>
      <c r="C4" s="66">
        <v>19920</v>
      </c>
      <c r="D4" s="67"/>
      <c r="E4" s="68"/>
    </row>
    <row r="5" spans="1:6">
      <c r="A5" s="48" t="s">
        <v>4</v>
      </c>
      <c r="B5" s="49"/>
      <c r="C5" s="49"/>
      <c r="D5" s="49"/>
      <c r="E5" s="50"/>
    </row>
    <row r="6" spans="1:6">
      <c r="A6" s="6">
        <v>2</v>
      </c>
      <c r="B6" s="7" t="s">
        <v>5</v>
      </c>
      <c r="C6" s="66">
        <v>846</v>
      </c>
      <c r="D6" s="67"/>
      <c r="E6" s="68"/>
    </row>
    <row r="7" spans="1:6">
      <c r="A7" s="8"/>
      <c r="B7" s="28"/>
      <c r="C7" s="26" t="s">
        <v>6</v>
      </c>
      <c r="D7" s="26" t="s">
        <v>7</v>
      </c>
      <c r="E7" s="27" t="s">
        <v>8</v>
      </c>
    </row>
    <row r="8" spans="1:6">
      <c r="A8" s="3">
        <v>3</v>
      </c>
      <c r="B8" s="73" t="s">
        <v>26</v>
      </c>
      <c r="C8" s="24">
        <v>9</v>
      </c>
      <c r="D8" s="24">
        <v>7</v>
      </c>
      <c r="E8" s="25">
        <f>C8+D8</f>
        <v>16</v>
      </c>
    </row>
    <row r="9" spans="1:6">
      <c r="A9" s="3">
        <v>4</v>
      </c>
      <c r="B9" s="73" t="s">
        <v>27</v>
      </c>
      <c r="C9" s="24">
        <v>5</v>
      </c>
      <c r="D9" s="24">
        <v>5</v>
      </c>
      <c r="E9" s="25">
        <f>C9+D9</f>
        <v>10</v>
      </c>
    </row>
    <row r="10" spans="1:6">
      <c r="A10" s="48" t="s">
        <v>22</v>
      </c>
      <c r="B10" s="49"/>
      <c r="C10" s="49"/>
      <c r="D10" s="49"/>
      <c r="E10" s="50"/>
    </row>
    <row r="11" spans="1:6">
      <c r="A11" s="3">
        <v>5</v>
      </c>
      <c r="B11" s="13" t="s">
        <v>9</v>
      </c>
      <c r="C11" s="51">
        <v>39200</v>
      </c>
      <c r="D11" s="52"/>
      <c r="E11" s="53"/>
    </row>
    <row r="12" spans="1:6">
      <c r="A12" s="3">
        <v>6</v>
      </c>
      <c r="B12" s="4" t="s">
        <v>10</v>
      </c>
      <c r="C12" s="54">
        <f>1/3*C11</f>
        <v>13066.666666666666</v>
      </c>
      <c r="D12" s="55"/>
      <c r="E12" s="56"/>
    </row>
    <row r="13" spans="1:6">
      <c r="A13" s="3">
        <v>7</v>
      </c>
      <c r="B13" s="4" t="s">
        <v>11</v>
      </c>
      <c r="C13" s="51">
        <v>12800</v>
      </c>
      <c r="D13" s="52"/>
      <c r="E13" s="53"/>
    </row>
    <row r="14" spans="1:6" ht="15.75" thickBot="1">
      <c r="A14" s="14">
        <v>8</v>
      </c>
      <c r="B14" s="15" t="s">
        <v>12</v>
      </c>
      <c r="C14" s="57">
        <f>1/3*C13</f>
        <v>4266.6666666666661</v>
      </c>
      <c r="D14" s="58"/>
      <c r="E14" s="59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29" t="s">
        <v>23</v>
      </c>
      <c r="C17" s="30"/>
      <c r="D17" s="30"/>
      <c r="E17" s="30"/>
    </row>
    <row r="18" spans="1:5" ht="21" customHeight="1">
      <c r="A18" s="21" t="s">
        <v>15</v>
      </c>
      <c r="B18" s="31" t="s">
        <v>16</v>
      </c>
      <c r="C18" s="31"/>
      <c r="D18" s="31"/>
      <c r="E18" s="31"/>
    </row>
    <row r="19" spans="1:5" ht="27.75" customHeight="1">
      <c r="A19" s="69" t="s">
        <v>24</v>
      </c>
      <c r="B19" s="70" t="s">
        <v>25</v>
      </c>
      <c r="C19" s="70"/>
      <c r="D19" s="70"/>
      <c r="E19" s="70"/>
    </row>
    <row r="20" spans="1:5">
      <c r="A20" s="69"/>
      <c r="B20" s="71"/>
      <c r="C20" s="71"/>
      <c r="D20" s="71"/>
      <c r="E20" s="71"/>
    </row>
    <row r="21" spans="1:5">
      <c r="B21" s="72" t="s">
        <v>17</v>
      </c>
      <c r="C21" s="72"/>
      <c r="D21" s="72"/>
      <c r="E21" s="7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10:E10"/>
    <mergeCell ref="C11:E11"/>
    <mergeCell ref="C12:E12"/>
    <mergeCell ref="C13:E13"/>
    <mergeCell ref="B21:E21"/>
    <mergeCell ref="A2:E2"/>
    <mergeCell ref="B3:E3"/>
    <mergeCell ref="C4:E4"/>
    <mergeCell ref="A5:E5"/>
    <mergeCell ref="C6:E6"/>
    <mergeCell ref="B19:E19"/>
    <mergeCell ref="B17:E17"/>
    <mergeCell ref="B18:E18"/>
    <mergeCell ref="C14:E1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60" t="s">
        <v>20</v>
      </c>
      <c r="B2" s="61"/>
      <c r="C2" s="61"/>
      <c r="D2" s="61"/>
      <c r="E2" s="62"/>
    </row>
    <row r="3" spans="1:6" ht="23.25" customHeight="1">
      <c r="A3" s="2" t="s">
        <v>1</v>
      </c>
      <c r="B3" s="63" t="s">
        <v>2</v>
      </c>
      <c r="C3" s="64"/>
      <c r="D3" s="64"/>
      <c r="E3" s="65"/>
      <c r="F3" s="1"/>
    </row>
    <row r="4" spans="1:6">
      <c r="A4" s="3">
        <v>1</v>
      </c>
      <c r="B4" s="4" t="s">
        <v>3</v>
      </c>
      <c r="C4" s="66">
        <v>23248</v>
      </c>
      <c r="D4" s="67"/>
      <c r="E4" s="68"/>
    </row>
    <row r="5" spans="1:6">
      <c r="A5" s="48" t="s">
        <v>4</v>
      </c>
      <c r="B5" s="49"/>
      <c r="C5" s="49"/>
      <c r="D5" s="49"/>
      <c r="E5" s="50"/>
    </row>
    <row r="6" spans="1:6">
      <c r="A6" s="6">
        <v>2</v>
      </c>
      <c r="B6" s="7" t="s">
        <v>5</v>
      </c>
      <c r="C6" s="66">
        <v>1123</v>
      </c>
      <c r="D6" s="67"/>
      <c r="E6" s="6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73" t="s">
        <v>26</v>
      </c>
      <c r="C8" s="11">
        <v>11</v>
      </c>
      <c r="D8" s="11">
        <v>7</v>
      </c>
      <c r="E8" s="12">
        <f>C8+D8</f>
        <v>18</v>
      </c>
    </row>
    <row r="9" spans="1:6">
      <c r="A9" s="3">
        <v>4</v>
      </c>
      <c r="B9" s="73" t="s">
        <v>27</v>
      </c>
      <c r="C9" s="11">
        <v>5</v>
      </c>
      <c r="D9" s="11">
        <v>6</v>
      </c>
      <c r="E9" s="12">
        <f>C9+D9</f>
        <v>11</v>
      </c>
    </row>
    <row r="10" spans="1:6">
      <c r="A10" s="48" t="s">
        <v>22</v>
      </c>
      <c r="B10" s="49"/>
      <c r="C10" s="49"/>
      <c r="D10" s="49"/>
      <c r="E10" s="50"/>
    </row>
    <row r="11" spans="1:6">
      <c r="A11" s="3">
        <v>5</v>
      </c>
      <c r="B11" s="13" t="s">
        <v>9</v>
      </c>
      <c r="C11" s="51">
        <v>39200</v>
      </c>
      <c r="D11" s="52"/>
      <c r="E11" s="53"/>
    </row>
    <row r="12" spans="1:6">
      <c r="A12" s="3">
        <v>6</v>
      </c>
      <c r="B12" s="4" t="s">
        <v>10</v>
      </c>
      <c r="C12" s="54">
        <f>1/3*C11</f>
        <v>13066.666666666666</v>
      </c>
      <c r="D12" s="55"/>
      <c r="E12" s="56"/>
    </row>
    <row r="13" spans="1:6">
      <c r="A13" s="3">
        <v>7</v>
      </c>
      <c r="B13" s="4" t="s">
        <v>11</v>
      </c>
      <c r="C13" s="51">
        <v>12800</v>
      </c>
      <c r="D13" s="52"/>
      <c r="E13" s="53"/>
    </row>
    <row r="14" spans="1:6">
      <c r="A14" s="14">
        <v>8</v>
      </c>
      <c r="B14" s="15" t="s">
        <v>12</v>
      </c>
      <c r="C14" s="57">
        <f>1/3*C13</f>
        <v>4266.6666666666661</v>
      </c>
      <c r="D14" s="58"/>
      <c r="E14" s="59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29" t="s">
        <v>23</v>
      </c>
      <c r="C17" s="30"/>
      <c r="D17" s="30"/>
      <c r="E17" s="30"/>
    </row>
    <row r="18" spans="1:5" ht="21" customHeight="1">
      <c r="A18" s="21" t="s">
        <v>15</v>
      </c>
      <c r="B18" s="31" t="s">
        <v>16</v>
      </c>
      <c r="C18" s="31"/>
      <c r="D18" s="31"/>
      <c r="E18" s="31"/>
    </row>
    <row r="19" spans="1:5" ht="27.75" customHeight="1">
      <c r="A19" s="69" t="s">
        <v>24</v>
      </c>
      <c r="B19" s="70" t="s">
        <v>25</v>
      </c>
      <c r="C19" s="70"/>
      <c r="D19" s="70"/>
      <c r="E19" s="70"/>
    </row>
    <row r="20" spans="1:5">
      <c r="A20" s="69"/>
      <c r="B20" s="71"/>
      <c r="C20" s="71"/>
      <c r="D20" s="71"/>
      <c r="E20" s="71"/>
    </row>
    <row r="21" spans="1:5">
      <c r="B21" s="72" t="s">
        <v>17</v>
      </c>
      <c r="C21" s="72"/>
      <c r="D21" s="72"/>
      <c r="E21" s="7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tabSelected="1" topLeftCell="A4" workbookViewId="0">
      <selection activeCell="I17" sqref="I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60" t="s">
        <v>21</v>
      </c>
      <c r="B2" s="61"/>
      <c r="C2" s="61"/>
      <c r="D2" s="61"/>
      <c r="E2" s="62"/>
    </row>
    <row r="3" spans="1:6" ht="23.25" customHeight="1">
      <c r="A3" s="2" t="s">
        <v>1</v>
      </c>
      <c r="B3" s="63" t="s">
        <v>2</v>
      </c>
      <c r="C3" s="64"/>
      <c r="D3" s="64"/>
      <c r="E3" s="65"/>
      <c r="F3" s="1"/>
    </row>
    <row r="4" spans="1:6">
      <c r="A4" s="3">
        <v>1</v>
      </c>
      <c r="B4" s="4" t="s">
        <v>3</v>
      </c>
      <c r="C4" s="66">
        <v>12507</v>
      </c>
      <c r="D4" s="67"/>
      <c r="E4" s="68"/>
    </row>
    <row r="5" spans="1:6">
      <c r="A5" s="48" t="s">
        <v>4</v>
      </c>
      <c r="B5" s="49"/>
      <c r="C5" s="49"/>
      <c r="D5" s="49"/>
      <c r="E5" s="50"/>
    </row>
    <row r="6" spans="1:6">
      <c r="A6" s="6">
        <v>2</v>
      </c>
      <c r="B6" s="7" t="s">
        <v>5</v>
      </c>
      <c r="C6" s="66">
        <v>954</v>
      </c>
      <c r="D6" s="67"/>
      <c r="E6" s="6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73" t="s">
        <v>26</v>
      </c>
      <c r="C8" s="11">
        <v>5</v>
      </c>
      <c r="D8" s="11">
        <v>3</v>
      </c>
      <c r="E8" s="12">
        <f>C8+D8</f>
        <v>8</v>
      </c>
    </row>
    <row r="9" spans="1:6">
      <c r="A9" s="3">
        <v>4</v>
      </c>
      <c r="B9" s="73" t="s">
        <v>27</v>
      </c>
      <c r="C9" s="11">
        <v>4</v>
      </c>
      <c r="D9" s="11">
        <v>4</v>
      </c>
      <c r="E9" s="12">
        <f>C9+D9</f>
        <v>8</v>
      </c>
    </row>
    <row r="10" spans="1:6">
      <c r="A10" s="48" t="s">
        <v>22</v>
      </c>
      <c r="B10" s="49"/>
      <c r="C10" s="49"/>
      <c r="D10" s="49"/>
      <c r="E10" s="50"/>
    </row>
    <row r="11" spans="1:6">
      <c r="A11" s="3">
        <v>6</v>
      </c>
      <c r="B11" s="13" t="s">
        <v>9</v>
      </c>
      <c r="C11" s="51">
        <v>39200</v>
      </c>
      <c r="D11" s="52"/>
      <c r="E11" s="53"/>
    </row>
    <row r="12" spans="1:6">
      <c r="A12" s="3">
        <v>7</v>
      </c>
      <c r="B12" s="4" t="s">
        <v>10</v>
      </c>
      <c r="C12" s="54">
        <f>1/3*C11</f>
        <v>13066.666666666666</v>
      </c>
      <c r="D12" s="55"/>
      <c r="E12" s="56"/>
    </row>
    <row r="13" spans="1:6">
      <c r="A13" s="3">
        <v>8</v>
      </c>
      <c r="B13" s="4" t="s">
        <v>11</v>
      </c>
      <c r="C13" s="51">
        <v>12800</v>
      </c>
      <c r="D13" s="52"/>
      <c r="E13" s="53"/>
    </row>
    <row r="14" spans="1:6">
      <c r="A14" s="14">
        <v>9</v>
      </c>
      <c r="B14" s="15" t="s">
        <v>12</v>
      </c>
      <c r="C14" s="57">
        <f>1/3*C13</f>
        <v>4266.6666666666661</v>
      </c>
      <c r="D14" s="58"/>
      <c r="E14" s="59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29" t="s">
        <v>23</v>
      </c>
      <c r="C17" s="30"/>
      <c r="D17" s="30"/>
      <c r="E17" s="30"/>
    </row>
    <row r="18" spans="1:5" ht="21" customHeight="1">
      <c r="A18" s="21" t="s">
        <v>15</v>
      </c>
      <c r="B18" s="31" t="s">
        <v>16</v>
      </c>
      <c r="C18" s="31"/>
      <c r="D18" s="31"/>
      <c r="E18" s="31"/>
    </row>
    <row r="19" spans="1:5" ht="27.75" customHeight="1">
      <c r="A19" s="69" t="s">
        <v>24</v>
      </c>
      <c r="B19" s="70" t="s">
        <v>25</v>
      </c>
      <c r="C19" s="70"/>
      <c r="D19" s="70"/>
      <c r="E19" s="70"/>
    </row>
    <row r="20" spans="1:5">
      <c r="A20" s="69"/>
      <c r="B20" s="71"/>
      <c r="C20" s="71"/>
      <c r="D20" s="71"/>
      <c r="E20" s="71"/>
    </row>
    <row r="21" spans="1:5">
      <c r="B21" s="72" t="s">
        <v>17</v>
      </c>
      <c r="C21" s="72"/>
      <c r="D21" s="72"/>
      <c r="E21" s="7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Barnala</vt:lpstr>
      <vt:lpstr>Bhadaur</vt:lpstr>
      <vt:lpstr>Dhanula</vt:lpstr>
      <vt:lpstr>Tapa</vt:lpstr>
      <vt:lpstr>Handiaya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